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takehito\Desktop\2025年度オープンファシリティ運営\申し込み用紙20250324update_sugasawa\RNAseq_ChIPseq 申し込み用紙　更新\"/>
    </mc:Choice>
  </mc:AlternateContent>
  <xr:revisionPtr revIDLastSave="0" documentId="13_ncr:1_{12198964-6FAD-49E0-956E-E478F125FC48}" xr6:coauthVersionLast="47" xr6:coauthVersionMax="47" xr10:uidLastSave="{00000000-0000-0000-0000-000000000000}"/>
  <bookViews>
    <workbookView xWindow="-120" yWindow="-16320" windowWidth="29040" windowHeight="15840" xr2:uid="{00000000-000D-0000-FFFF-FFFF00000000}"/>
  </bookViews>
  <sheets>
    <sheet name="Sheet1" sheetId="1" r:id="rId1"/>
  </sheets>
  <definedNames>
    <definedName name="_xlnm.Print_Area" localSheetId="0">Sheet1!$A$1:$J$39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1" l="1"/>
  <c r="G77" i="1"/>
  <c r="G76" i="1"/>
  <c r="G75" i="1"/>
  <c r="G74" i="1"/>
  <c r="G73" i="1"/>
  <c r="G72" i="1"/>
  <c r="G71" i="1"/>
  <c r="G70" i="1"/>
  <c r="G69" i="1"/>
  <c r="G68" i="1"/>
  <c r="G67" i="1"/>
  <c r="G66" i="1"/>
  <c r="G65" i="1"/>
  <c r="G64" i="1"/>
  <c r="G63" i="1"/>
  <c r="G62" i="1"/>
  <c r="G61" i="1"/>
  <c r="G60" i="1"/>
  <c r="G59" i="1"/>
  <c r="G58" i="1"/>
  <c r="G57" i="1"/>
  <c r="G56" i="1"/>
  <c r="G55" i="1"/>
  <c r="G54" i="1"/>
  <c r="G53" i="1"/>
  <c r="G52" i="1"/>
  <c r="G36" i="1"/>
  <c r="G35" i="1"/>
  <c r="G34" i="1"/>
  <c r="G33" i="1"/>
  <c r="G32" i="1"/>
  <c r="G31" i="1"/>
  <c r="G30" i="1"/>
  <c r="G29" i="1"/>
  <c r="G28" i="1"/>
  <c r="G27" i="1"/>
  <c r="G26" i="1"/>
  <c r="G25" i="1"/>
  <c r="G24" i="1"/>
  <c r="G23" i="1"/>
  <c r="G22" i="1"/>
  <c r="G21" i="1"/>
  <c r="G20" i="1"/>
  <c r="G19" i="1"/>
  <c r="G18" i="1"/>
  <c r="G17" i="1"/>
  <c r="G16" i="1"/>
  <c r="G15" i="1"/>
  <c r="G14" i="1"/>
  <c r="G13" i="1"/>
  <c r="G12" i="1"/>
  <c r="G11" i="1"/>
  <c r="G10" i="1"/>
</calcChain>
</file>

<file path=xl/sharedStrings.xml><?xml version="1.0" encoding="utf-8"?>
<sst xmlns="http://schemas.openxmlformats.org/spreadsheetml/2006/main" count="83" uniqueCount="54">
  <si>
    <t>利用責任者氏名</t>
    <rPh sb="0" eb="2">
      <t>リヨウ</t>
    </rPh>
    <rPh sb="2" eb="5">
      <t>セキニンシャ</t>
    </rPh>
    <rPh sb="5" eb="7">
      <t>シメイ</t>
    </rPh>
    <phoneticPr fontId="1"/>
  </si>
  <si>
    <t>利用者名</t>
    <rPh sb="0" eb="2">
      <t>リヨウ</t>
    </rPh>
    <rPh sb="2" eb="3">
      <t>シャ</t>
    </rPh>
    <rPh sb="3" eb="4">
      <t>メイ</t>
    </rPh>
    <phoneticPr fontId="1"/>
  </si>
  <si>
    <t>依頼日</t>
    <rPh sb="0" eb="2">
      <t>イライ</t>
    </rPh>
    <rPh sb="2" eb="3">
      <t>ビ</t>
    </rPh>
    <phoneticPr fontId="1"/>
  </si>
  <si>
    <t>依頼検体総数</t>
    <rPh sb="0" eb="2">
      <t>イライ</t>
    </rPh>
    <rPh sb="2" eb="4">
      <t>ケンタイ</t>
    </rPh>
    <rPh sb="4" eb="5">
      <t>ソウ</t>
    </rPh>
    <rPh sb="5" eb="6">
      <t>スウ</t>
    </rPh>
    <phoneticPr fontId="1"/>
  </si>
  <si>
    <t>利用責任者
所属機関名</t>
    <rPh sb="0" eb="2">
      <t>リヨウ</t>
    </rPh>
    <rPh sb="2" eb="5">
      <t>セキニンシャ</t>
    </rPh>
    <rPh sb="6" eb="8">
      <t>ショゾク</t>
    </rPh>
    <rPh sb="8" eb="10">
      <t>キカン</t>
    </rPh>
    <rPh sb="10" eb="11">
      <t>メイ</t>
    </rPh>
    <phoneticPr fontId="1"/>
  </si>
  <si>
    <t>利用者
所属機関名</t>
    <rPh sb="0" eb="2">
      <t>リヨウ</t>
    </rPh>
    <rPh sb="2" eb="3">
      <t>シャ</t>
    </rPh>
    <rPh sb="4" eb="6">
      <t>ショゾク</t>
    </rPh>
    <rPh sb="6" eb="8">
      <t>キカン</t>
    </rPh>
    <rPh sb="8" eb="9">
      <t>メイ</t>
    </rPh>
    <phoneticPr fontId="1"/>
  </si>
  <si>
    <t>（一般利用者用）</t>
    <rPh sb="1" eb="3">
      <t>イッパン</t>
    </rPh>
    <rPh sb="3" eb="5">
      <t>リヨウ</t>
    </rPh>
    <rPh sb="5" eb="6">
      <t>シャ</t>
    </rPh>
    <rPh sb="6" eb="7">
      <t>ヨウ</t>
    </rPh>
    <phoneticPr fontId="1"/>
  </si>
  <si>
    <t>備考</t>
    <rPh sb="0" eb="2">
      <t>ビコウ</t>
    </rPh>
    <phoneticPr fontId="1"/>
  </si>
  <si>
    <t>記載例</t>
    <rPh sb="0" eb="2">
      <t>キサイ</t>
    </rPh>
    <rPh sb="2" eb="3">
      <t>レイ</t>
    </rPh>
    <phoneticPr fontId="1"/>
  </si>
  <si>
    <t>申込番号　　　　（事務方記入）</t>
    <rPh sb="0" eb="2">
      <t>モウシコミ</t>
    </rPh>
    <rPh sb="2" eb="4">
      <t>バンゴウ</t>
    </rPh>
    <rPh sb="9" eb="12">
      <t>ジムカタ</t>
    </rPh>
    <rPh sb="12" eb="14">
      <t>キニュウ</t>
    </rPh>
    <phoneticPr fontId="1"/>
  </si>
  <si>
    <t>Sample_No.</t>
    <phoneticPr fontId="1"/>
  </si>
  <si>
    <t>Info_1</t>
    <phoneticPr fontId="1"/>
  </si>
  <si>
    <t>Info_2</t>
    <phoneticPr fontId="1"/>
  </si>
  <si>
    <t>Group_name</t>
    <phoneticPr fontId="1"/>
  </si>
  <si>
    <t>Control_1</t>
    <phoneticPr fontId="1"/>
  </si>
  <si>
    <t>Control</t>
    <phoneticPr fontId="1"/>
  </si>
  <si>
    <t>Control_2</t>
  </si>
  <si>
    <t>Control_3</t>
  </si>
  <si>
    <t>A_10</t>
    <phoneticPr fontId="1"/>
  </si>
  <si>
    <t>B_10</t>
    <phoneticPr fontId="1"/>
  </si>
  <si>
    <t>Si_B_10</t>
    <phoneticPr fontId="1"/>
  </si>
  <si>
    <t>下記をご確認ください。</t>
    <rPh sb="0" eb="2">
      <t>カキ</t>
    </rPh>
    <rPh sb="4" eb="6">
      <t>カクニン</t>
    </rPh>
    <phoneticPr fontId="1"/>
  </si>
  <si>
    <t>■サンプルの返送について：基本的にサンプルの返送は行っていませんので、依頼者様の方であらかじめRNAや組織のバックアップを取っていただきますよう、よろしくお願いいたします。学内の場合に限り返送が可能な場合がありますので、ご希望の際は一度ご相談をお願い致します。</t>
    <phoneticPr fontId="1"/>
  </si>
  <si>
    <t>スポーツ医学分析部門</t>
    <rPh sb="4" eb="6">
      <t>イガク</t>
    </rPh>
    <rPh sb="6" eb="10">
      <t>ブンセキブモン</t>
    </rPh>
    <phoneticPr fontId="1"/>
  </si>
  <si>
    <t xml:space="preserve">サンプル持参・発送先	
〒305-8577	
茨城県つくば市天王台1-1-1 筑波大学	
医学系学系棟060号室	
スポーツ医学研究室	
担当：菅澤威仁	
電話：029-853-3274  (学内内線番号3274)	
E-mail：t-sugasawa@md.tsukuba.ac.jp	</t>
    <phoneticPr fontId="1"/>
  </si>
  <si>
    <t>RNA濃度ng/ul</t>
    <rPh sb="3" eb="5">
      <t>ノウド</t>
    </rPh>
    <phoneticPr fontId="1"/>
  </si>
  <si>
    <t>総液量 ul</t>
    <rPh sb="0" eb="1">
      <t>ソウ</t>
    </rPh>
    <rPh sb="1" eb="3">
      <t>エキリョウ</t>
    </rPh>
    <phoneticPr fontId="1"/>
  </si>
  <si>
    <t>RNA総量μg(自動計算)</t>
    <rPh sb="3" eb="5">
      <t>ソウリョウ</t>
    </rPh>
    <rPh sb="8" eb="10">
      <t>ジドウ</t>
    </rPh>
    <rPh sb="10" eb="12">
      <t>ケイサン</t>
    </rPh>
    <phoneticPr fontId="1"/>
  </si>
  <si>
    <t>RNAシーケンス解析-4：クオリティー確認済みのRNAを提出、Fastq dataを納品（上級者向け）委託申込書</t>
    <rPh sb="51" eb="53">
      <t>イタク</t>
    </rPh>
    <rPh sb="52" eb="55">
      <t>モウシコミショ</t>
    </rPh>
    <phoneticPr fontId="1"/>
  </si>
  <si>
    <r>
      <t>サンプル情報シート　　　</t>
    </r>
    <r>
      <rPr>
        <b/>
        <u/>
        <sz val="12"/>
        <color theme="1"/>
        <rFont val="游ゴシック"/>
        <family val="3"/>
        <charset val="128"/>
        <scheme val="minor"/>
      </rPr>
      <t>生物種：　[　　　　　　　　]</t>
    </r>
    <r>
      <rPr>
        <b/>
        <sz val="14"/>
        <color theme="1"/>
        <rFont val="游ゴシック"/>
        <family val="3"/>
        <charset val="128"/>
        <scheme val="minor"/>
      </rPr>
      <t xml:space="preserve">   　</t>
    </r>
    <rPh sb="4" eb="6">
      <t>ジョウホウ</t>
    </rPh>
    <rPh sb="12" eb="14">
      <t>セイブツ</t>
    </rPh>
    <rPh sb="14" eb="15">
      <t>シュ</t>
    </rPh>
    <phoneticPr fontId="1"/>
  </si>
  <si>
    <r>
      <t>サンプル情報シート　　　</t>
    </r>
    <r>
      <rPr>
        <b/>
        <u/>
        <sz val="12"/>
        <color theme="1"/>
        <rFont val="游ゴシック"/>
        <family val="3"/>
        <charset val="128"/>
        <scheme val="minor"/>
      </rPr>
      <t>生物種：　[　マウス　]</t>
    </r>
    <rPh sb="4" eb="6">
      <t>ジョウホウ</t>
    </rPh>
    <rPh sb="12" eb="14">
      <t>セイブツ</t>
    </rPh>
    <rPh sb="14" eb="15">
      <t>シュ</t>
    </rPh>
    <phoneticPr fontId="1"/>
  </si>
  <si>
    <t>サンプル提出前のチェックリスト（必ず確認をお願い致します）</t>
    <rPh sb="4" eb="6">
      <t>テイシュツ</t>
    </rPh>
    <rPh sb="6" eb="7">
      <t>マエ</t>
    </rPh>
    <rPh sb="16" eb="17">
      <t>カナラ</t>
    </rPh>
    <rPh sb="18" eb="20">
      <t>カクニン</t>
    </rPh>
    <rPh sb="22" eb="23">
      <t>ネガイ</t>
    </rPh>
    <rPh sb="24" eb="25">
      <t>タ</t>
    </rPh>
    <phoneticPr fontId="1"/>
  </si>
  <si>
    <t>1. 人間の検体の場合、倫理承認を受けている事が必須です。承認を受けていない検体は解析できません。</t>
    <phoneticPr fontId="1"/>
  </si>
  <si>
    <t>2. 個人情報が含まれないようにご注意いただき、各項目をご記載ください。</t>
    <phoneticPr fontId="1"/>
  </si>
  <si>
    <t>3. 具体的な実験手法や研究目的が分からないような形で各項目のご記載をお願い致します。</t>
    <phoneticPr fontId="1"/>
  </si>
  <si>
    <t>4. 前述の1～4についてこちらで確認させていただき、懸念が割る場合は修正を求めることがあります。</t>
    <phoneticPr fontId="1"/>
  </si>
  <si>
    <t>CoA_1</t>
    <phoneticPr fontId="1"/>
  </si>
  <si>
    <t>A</t>
    <phoneticPr fontId="1"/>
  </si>
  <si>
    <t>CoA_2</t>
  </si>
  <si>
    <t>CoA_3</t>
  </si>
  <si>
    <t>CoB_1</t>
    <phoneticPr fontId="1"/>
  </si>
  <si>
    <t>B</t>
    <phoneticPr fontId="1"/>
  </si>
  <si>
    <t>CoB_2</t>
  </si>
  <si>
    <t>CoB_3</t>
  </si>
  <si>
    <t>siA_1</t>
    <phoneticPr fontId="1"/>
  </si>
  <si>
    <t>Si_10</t>
    <phoneticPr fontId="1"/>
  </si>
  <si>
    <t>siA</t>
    <phoneticPr fontId="1"/>
  </si>
  <si>
    <t>siA_2</t>
  </si>
  <si>
    <t>siA_3</t>
  </si>
  <si>
    <t>siB_1</t>
    <phoneticPr fontId="1"/>
  </si>
  <si>
    <t>siB</t>
    <phoneticPr fontId="1"/>
  </si>
  <si>
    <t>siB_2</t>
  </si>
  <si>
    <t>siB_3</t>
  </si>
  <si>
    <t>2025017ver.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</si>
</sst>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u/>
      <sz val="12"/>
      <color theme="1"/>
      <name val="游ゴシック"/>
      <family val="3"/>
      <charset val="128"/>
      <scheme val="minor"/>
    </font>
    <font>
      <sz val="10"/>
      <color theme="1"/>
      <name val="游ゴシック"/>
      <family val="2"/>
      <charset val="128"/>
      <scheme val="minor"/>
    </font>
    <font>
      <sz val="6"/>
      <color theme="1"/>
      <name val="游ゴシック"/>
      <family val="3"/>
      <charset val="128"/>
      <scheme val="minor"/>
    </font>
    <font>
      <sz val="9"/>
      <color theme="1"/>
      <name val="游ゴシック"/>
      <family val="3"/>
      <charset val="128"/>
      <scheme val="minor"/>
    </font>
    <font>
      <sz val="9"/>
      <color rgb="FF000000"/>
      <name val="Meiryo UI"/>
      <family val="3"/>
      <charset val="128"/>
    </font>
    <font>
      <b/>
      <sz val="16"/>
      <color rgb="FFFF0000"/>
      <name val="游ゴシック"/>
      <family val="3"/>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55">
    <xf numFmtId="0" fontId="0" fillId="0" borderId="0" xfId="0">
      <alignment vertical="center"/>
    </xf>
    <xf numFmtId="0" fontId="2" fillId="0" borderId="0" xfId="0" applyFont="1">
      <alignment vertical="center"/>
    </xf>
    <xf numFmtId="14" fontId="2" fillId="0" borderId="0" xfId="0" applyNumberFormat="1" applyFont="1">
      <alignment vertical="center"/>
    </xf>
    <xf numFmtId="0" fontId="2" fillId="0" borderId="0" xfId="0" applyFont="1" applyAlignment="1">
      <alignment horizontal="center" vertical="center"/>
    </xf>
    <xf numFmtId="0" fontId="2" fillId="0" borderId="1" xfId="0" applyFont="1" applyBorder="1">
      <alignment vertical="center"/>
    </xf>
    <xf numFmtId="14" fontId="2" fillId="0" borderId="2" xfId="0" applyNumberFormat="1"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14" fontId="3" fillId="0" borderId="5" xfId="0" applyNumberFormat="1" applyFont="1" applyBorder="1">
      <alignment vertical="center"/>
    </xf>
    <xf numFmtId="0" fontId="3" fillId="0" borderId="6" xfId="0" applyFont="1" applyBorder="1" applyAlignment="1">
      <alignment vertical="center" wrapText="1"/>
    </xf>
    <xf numFmtId="0" fontId="0" fillId="0" borderId="8" xfId="0" applyBorder="1" applyAlignment="1">
      <alignment horizontal="center" vertical="center"/>
    </xf>
    <xf numFmtId="0" fontId="0" fillId="0" borderId="8" xfId="0" applyBorder="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2" fillId="0" borderId="1" xfId="0" applyFont="1" applyBorder="1" applyAlignment="1">
      <alignment horizontal="center" vertical="center" wrapText="1"/>
    </xf>
    <xf numFmtId="0" fontId="2" fillId="0" borderId="8" xfId="0" applyFont="1" applyBorder="1">
      <alignment vertical="center"/>
    </xf>
    <xf numFmtId="14" fontId="2" fillId="0" borderId="8" xfId="0" applyNumberFormat="1" applyFont="1" applyBorder="1">
      <alignment vertical="center"/>
    </xf>
    <xf numFmtId="0" fontId="2" fillId="0" borderId="4" xfId="0" applyFont="1" applyBorder="1" applyAlignment="1">
      <alignment horizontal="center" vertical="center"/>
    </xf>
    <xf numFmtId="0" fontId="3" fillId="0" borderId="7" xfId="0" applyFont="1" applyBorder="1" applyAlignment="1">
      <alignment horizontal="center" vertical="center"/>
    </xf>
    <xf numFmtId="0" fontId="0" fillId="0" borderId="17" xfId="0" applyBorder="1" applyAlignment="1">
      <alignment horizontal="center" vertical="center"/>
    </xf>
    <xf numFmtId="0" fontId="7" fillId="0" borderId="18" xfId="0" applyFont="1" applyBorder="1" applyAlignment="1">
      <alignment horizontal="center" vertical="center"/>
    </xf>
    <xf numFmtId="0" fontId="3" fillId="0" borderId="18" xfId="0" applyFont="1" applyBorder="1" applyAlignment="1">
      <alignment horizontal="center" vertical="center"/>
    </xf>
    <xf numFmtId="0" fontId="8" fillId="0" borderId="19"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14" fontId="2" fillId="0" borderId="6" xfId="0" applyNumberFormat="1" applyFont="1" applyBorder="1">
      <alignment vertical="center"/>
    </xf>
    <xf numFmtId="0" fontId="2" fillId="0" borderId="6" xfId="0" applyFont="1" applyBorder="1">
      <alignment vertical="center"/>
    </xf>
    <xf numFmtId="0" fontId="0" fillId="0" borderId="7" xfId="0" applyBorder="1" applyAlignment="1">
      <alignment horizontal="center" vertical="center"/>
    </xf>
    <xf numFmtId="176" fontId="0" fillId="0" borderId="4" xfId="0" applyNumberFormat="1" applyBorder="1" applyAlignment="1">
      <alignment horizontal="center" vertical="center"/>
    </xf>
    <xf numFmtId="176" fontId="0" fillId="0" borderId="13" xfId="0" applyNumberFormat="1" applyBorder="1" applyAlignment="1">
      <alignment horizontal="center" vertical="center"/>
    </xf>
    <xf numFmtId="0" fontId="4" fillId="0" borderId="0" xfId="0" applyFont="1" applyAlignment="1">
      <alignment vertical="center" wrapText="1"/>
    </xf>
    <xf numFmtId="0" fontId="11" fillId="0" borderId="0" xfId="0" applyFont="1">
      <alignment vertical="center"/>
    </xf>
    <xf numFmtId="0" fontId="0" fillId="0" borderId="0" xfId="0" applyAlignment="1">
      <alignment horizontal="left" vertical="center"/>
    </xf>
    <xf numFmtId="0" fontId="12" fillId="0" borderId="0" xfId="0" applyFont="1" applyAlignment="1">
      <alignment horizontal="left" vertical="center"/>
    </xf>
    <xf numFmtId="0" fontId="2" fillId="0" borderId="8" xfId="0" applyFont="1"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4" fillId="0" borderId="0" xfId="0" applyFont="1" applyAlignment="1">
      <alignment horizontal="center" vertical="center" wrapText="1"/>
    </xf>
    <xf numFmtId="0" fontId="2" fillId="0" borderId="8" xfId="0" applyFont="1" applyBorder="1" applyAlignment="1">
      <alignment horizontal="center" vertical="center" wrapText="1"/>
    </xf>
    <xf numFmtId="0" fontId="9" fillId="0" borderId="8"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12" fillId="0" borderId="0" xfId="0" applyFont="1" applyAlignment="1">
      <alignment horizontal="left" vertical="center"/>
    </xf>
    <xf numFmtId="0" fontId="5" fillId="2"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209550</xdr:colOff>
          <xdr:row>43</xdr:row>
          <xdr:rowOff>9525</xdr:rowOff>
        </xdr:from>
        <xdr:to>
          <xdr:col>5</xdr:col>
          <xdr:colOff>1314450</xdr:colOff>
          <xdr:row>43</xdr:row>
          <xdr:rowOff>219075</xdr:rowOff>
        </xdr:to>
        <xdr:sp macro="" textlink="">
          <xdr:nvSpPr>
            <xdr:cNvPr id="1025" name="承知しました。"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40</xdr:row>
          <xdr:rowOff>19050</xdr:rowOff>
        </xdr:from>
        <xdr:to>
          <xdr:col>5</xdr:col>
          <xdr:colOff>1447800</xdr:colOff>
          <xdr:row>40</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1190625</xdr:colOff>
          <xdr:row>41</xdr:row>
          <xdr:rowOff>28575</xdr:rowOff>
        </xdr:from>
        <xdr:to>
          <xdr:col>4</xdr:col>
          <xdr:colOff>962025</xdr:colOff>
          <xdr:row>41</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41</xdr:row>
          <xdr:rowOff>238125</xdr:rowOff>
        </xdr:from>
        <xdr:to>
          <xdr:col>5</xdr:col>
          <xdr:colOff>619125</xdr:colOff>
          <xdr:row>42</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承知しました。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0"/>
  <sheetViews>
    <sheetView tabSelected="1" zoomScaleNormal="100" zoomScaleSheetLayoutView="118" workbookViewId="0">
      <selection activeCell="A2" sqref="A2:G2"/>
    </sheetView>
  </sheetViews>
  <sheetFormatPr defaultColWidth="9" defaultRowHeight="18.75" x14ac:dyDescent="0.4"/>
  <cols>
    <col min="1" max="1" width="15.5" style="1" customWidth="1"/>
    <col min="2" max="2" width="16" style="2" customWidth="1"/>
    <col min="3" max="3" width="17.375" style="1" customWidth="1"/>
    <col min="4" max="5" width="17.625" style="1" customWidth="1"/>
    <col min="6" max="6" width="19.125" style="1" customWidth="1"/>
    <col min="7" max="7" width="16" style="3" customWidth="1"/>
    <col min="8" max="8" width="3.875" style="1" customWidth="1"/>
    <col min="9" max="10" width="19.125" style="1" customWidth="1"/>
    <col min="11" max="16384" width="9" style="1"/>
  </cols>
  <sheetData>
    <row r="1" spans="1:10" x14ac:dyDescent="0.4">
      <c r="A1" s="2" t="s">
        <v>6</v>
      </c>
      <c r="B1" s="1"/>
      <c r="F1" s="3" t="s">
        <v>23</v>
      </c>
      <c r="G1" s="3" t="s">
        <v>53</v>
      </c>
    </row>
    <row r="2" spans="1:10" ht="54" customHeight="1" thickBot="1" x14ac:dyDescent="0.45">
      <c r="A2" s="44" t="s">
        <v>28</v>
      </c>
      <c r="B2" s="44"/>
      <c r="C2" s="44"/>
      <c r="D2" s="44"/>
      <c r="E2" s="44"/>
      <c r="F2" s="44"/>
      <c r="G2" s="44"/>
      <c r="H2" s="33"/>
    </row>
    <row r="3" spans="1:10" ht="39.950000000000003" customHeight="1" x14ac:dyDescent="0.4">
      <c r="A3" s="14" t="s">
        <v>9</v>
      </c>
      <c r="B3" s="5" t="s">
        <v>2</v>
      </c>
      <c r="C3" s="6" t="s">
        <v>0</v>
      </c>
      <c r="D3" s="7" t="s">
        <v>4</v>
      </c>
      <c r="E3" s="6" t="s">
        <v>1</v>
      </c>
      <c r="F3" s="7" t="s">
        <v>5</v>
      </c>
      <c r="G3" s="17" t="s">
        <v>3</v>
      </c>
    </row>
    <row r="4" spans="1:10" ht="53.25" customHeight="1" thickBot="1" x14ac:dyDescent="0.45">
      <c r="A4" s="4"/>
      <c r="B4" s="8"/>
      <c r="C4" s="9"/>
      <c r="D4" s="9"/>
      <c r="E4" s="9"/>
      <c r="F4" s="9"/>
      <c r="G4" s="18"/>
    </row>
    <row r="6" spans="1:10" ht="19.5" customHeight="1" thickBot="1" x14ac:dyDescent="0.45"/>
    <row r="7" spans="1:10" ht="18.75" customHeight="1" x14ac:dyDescent="0.4">
      <c r="A7" s="47" t="s">
        <v>29</v>
      </c>
      <c r="B7" s="48"/>
      <c r="C7" s="48"/>
      <c r="D7" s="48"/>
      <c r="E7" s="48"/>
      <c r="F7" s="48"/>
      <c r="G7" s="49"/>
      <c r="I7" s="46" t="s">
        <v>24</v>
      </c>
      <c r="J7" s="46"/>
    </row>
    <row r="8" spans="1:10" ht="18.75" customHeight="1" thickBot="1" x14ac:dyDescent="0.45">
      <c r="A8" s="50"/>
      <c r="B8" s="51"/>
      <c r="C8" s="51"/>
      <c r="D8" s="51"/>
      <c r="E8" s="51"/>
      <c r="F8" s="51"/>
      <c r="G8" s="52"/>
      <c r="I8" s="46"/>
      <c r="J8" s="46"/>
    </row>
    <row r="9" spans="1:10" ht="19.5" thickBot="1" x14ac:dyDescent="0.45">
      <c r="A9" s="19" t="s">
        <v>10</v>
      </c>
      <c r="B9" s="20" t="s">
        <v>11</v>
      </c>
      <c r="C9" s="21" t="s">
        <v>12</v>
      </c>
      <c r="D9" s="21" t="s">
        <v>13</v>
      </c>
      <c r="E9" s="21" t="s">
        <v>25</v>
      </c>
      <c r="F9" s="21" t="s">
        <v>26</v>
      </c>
      <c r="G9" s="22" t="s">
        <v>27</v>
      </c>
      <c r="I9" s="46"/>
      <c r="J9" s="46"/>
    </row>
    <row r="10" spans="1:10" x14ac:dyDescent="0.4">
      <c r="A10" s="23">
        <v>1</v>
      </c>
      <c r="B10" s="24"/>
      <c r="C10" s="24"/>
      <c r="D10" s="24"/>
      <c r="E10" s="25"/>
      <c r="F10" s="25"/>
      <c r="G10" s="26">
        <f>E10*F10/1000</f>
        <v>0</v>
      </c>
      <c r="I10" s="46"/>
      <c r="J10" s="46"/>
    </row>
    <row r="11" spans="1:10" x14ac:dyDescent="0.4">
      <c r="A11" s="12">
        <v>2</v>
      </c>
      <c r="B11" s="10"/>
      <c r="C11" s="10"/>
      <c r="D11" s="10"/>
      <c r="E11" s="11"/>
      <c r="F11" s="11"/>
      <c r="G11" s="13">
        <f t="shared" ref="G11:G36" si="0">E11*F11/1000</f>
        <v>0</v>
      </c>
      <c r="I11" s="46"/>
      <c r="J11" s="46"/>
    </row>
    <row r="12" spans="1:10" x14ac:dyDescent="0.4">
      <c r="A12" s="12">
        <v>3</v>
      </c>
      <c r="B12" s="10"/>
      <c r="C12" s="10"/>
      <c r="D12" s="10"/>
      <c r="E12" s="11"/>
      <c r="F12" s="11"/>
      <c r="G12" s="13">
        <f t="shared" si="0"/>
        <v>0</v>
      </c>
      <c r="I12" s="46"/>
      <c r="J12" s="46"/>
    </row>
    <row r="13" spans="1:10" x14ac:dyDescent="0.4">
      <c r="A13" s="12">
        <v>4</v>
      </c>
      <c r="B13" s="10"/>
      <c r="C13" s="10"/>
      <c r="D13" s="10"/>
      <c r="E13" s="11"/>
      <c r="F13" s="11"/>
      <c r="G13" s="13">
        <f t="shared" si="0"/>
        <v>0</v>
      </c>
      <c r="I13" s="46"/>
      <c r="J13" s="46"/>
    </row>
    <row r="14" spans="1:10" x14ac:dyDescent="0.4">
      <c r="A14" s="12">
        <v>5</v>
      </c>
      <c r="B14" s="10"/>
      <c r="C14" s="10"/>
      <c r="D14" s="10"/>
      <c r="E14" s="11"/>
      <c r="F14" s="11"/>
      <c r="G14" s="13">
        <f t="shared" si="0"/>
        <v>0</v>
      </c>
    </row>
    <row r="15" spans="1:10" x14ac:dyDescent="0.4">
      <c r="A15" s="12">
        <v>6</v>
      </c>
      <c r="B15" s="10"/>
      <c r="C15" s="10"/>
      <c r="D15" s="10"/>
      <c r="E15" s="11"/>
      <c r="F15" s="11"/>
      <c r="G15" s="13">
        <f t="shared" si="0"/>
        <v>0</v>
      </c>
      <c r="I15" s="45" t="s">
        <v>21</v>
      </c>
      <c r="J15" s="45"/>
    </row>
    <row r="16" spans="1:10" x14ac:dyDescent="0.4">
      <c r="A16" s="12">
        <v>7</v>
      </c>
      <c r="B16" s="10"/>
      <c r="C16" s="10"/>
      <c r="D16" s="10"/>
      <c r="E16" s="11"/>
      <c r="F16" s="11"/>
      <c r="G16" s="13">
        <f t="shared" si="0"/>
        <v>0</v>
      </c>
      <c r="I16" s="46" t="s">
        <v>22</v>
      </c>
      <c r="J16" s="46"/>
    </row>
    <row r="17" spans="1:10" x14ac:dyDescent="0.4">
      <c r="A17" s="12">
        <v>8</v>
      </c>
      <c r="B17" s="10"/>
      <c r="C17" s="10"/>
      <c r="D17" s="10"/>
      <c r="E17" s="11"/>
      <c r="F17" s="11"/>
      <c r="G17" s="13">
        <f t="shared" si="0"/>
        <v>0</v>
      </c>
      <c r="I17" s="46"/>
      <c r="J17" s="46"/>
    </row>
    <row r="18" spans="1:10" x14ac:dyDescent="0.4">
      <c r="A18" s="12">
        <v>9</v>
      </c>
      <c r="B18" s="10"/>
      <c r="C18" s="10"/>
      <c r="D18" s="10"/>
      <c r="E18" s="11"/>
      <c r="F18" s="11"/>
      <c r="G18" s="13">
        <f t="shared" si="0"/>
        <v>0</v>
      </c>
      <c r="I18" s="46"/>
      <c r="J18" s="46"/>
    </row>
    <row r="19" spans="1:10" x14ac:dyDescent="0.4">
      <c r="A19" s="12">
        <v>10</v>
      </c>
      <c r="B19" s="10"/>
      <c r="C19" s="10"/>
      <c r="D19" s="10"/>
      <c r="E19" s="11"/>
      <c r="F19" s="11"/>
      <c r="G19" s="13">
        <f t="shared" si="0"/>
        <v>0</v>
      </c>
      <c r="I19" s="46"/>
      <c r="J19" s="46"/>
    </row>
    <row r="20" spans="1:10" x14ac:dyDescent="0.4">
      <c r="A20" s="12">
        <v>11</v>
      </c>
      <c r="B20" s="10"/>
      <c r="C20" s="10"/>
      <c r="D20" s="10"/>
      <c r="E20" s="11"/>
      <c r="F20" s="11"/>
      <c r="G20" s="13">
        <f t="shared" si="0"/>
        <v>0</v>
      </c>
      <c r="I20" s="46"/>
      <c r="J20" s="46"/>
    </row>
    <row r="21" spans="1:10" x14ac:dyDescent="0.4">
      <c r="A21" s="12">
        <v>12</v>
      </c>
      <c r="B21" s="10"/>
      <c r="C21" s="10"/>
      <c r="D21" s="10"/>
      <c r="E21" s="11"/>
      <c r="F21" s="11"/>
      <c r="G21" s="13">
        <f t="shared" si="0"/>
        <v>0</v>
      </c>
    </row>
    <row r="22" spans="1:10" x14ac:dyDescent="0.4">
      <c r="A22" s="12">
        <v>13</v>
      </c>
      <c r="B22" s="10"/>
      <c r="C22" s="10"/>
      <c r="D22" s="10"/>
      <c r="E22" s="11"/>
      <c r="F22" s="11"/>
      <c r="G22" s="13">
        <f t="shared" si="0"/>
        <v>0</v>
      </c>
    </row>
    <row r="23" spans="1:10" x14ac:dyDescent="0.4">
      <c r="A23" s="12">
        <v>14</v>
      </c>
      <c r="B23" s="10"/>
      <c r="C23" s="10"/>
      <c r="D23" s="10"/>
      <c r="E23" s="11"/>
      <c r="F23" s="11"/>
      <c r="G23" s="13">
        <f t="shared" si="0"/>
        <v>0</v>
      </c>
    </row>
    <row r="24" spans="1:10" x14ac:dyDescent="0.4">
      <c r="A24" s="12">
        <v>15</v>
      </c>
      <c r="B24" s="10"/>
      <c r="C24" s="10"/>
      <c r="D24" s="10"/>
      <c r="E24" s="11"/>
      <c r="F24" s="11"/>
      <c r="G24" s="13">
        <f t="shared" si="0"/>
        <v>0</v>
      </c>
    </row>
    <row r="25" spans="1:10" x14ac:dyDescent="0.4">
      <c r="A25" s="12">
        <v>16</v>
      </c>
      <c r="B25" s="10"/>
      <c r="C25" s="10"/>
      <c r="D25" s="10"/>
      <c r="E25" s="11"/>
      <c r="F25" s="11"/>
      <c r="G25" s="13">
        <f t="shared" si="0"/>
        <v>0</v>
      </c>
    </row>
    <row r="26" spans="1:10" x14ac:dyDescent="0.4">
      <c r="A26" s="12">
        <v>17</v>
      </c>
      <c r="B26" s="10"/>
      <c r="C26" s="10"/>
      <c r="D26" s="10"/>
      <c r="E26" s="11"/>
      <c r="F26" s="11"/>
      <c r="G26" s="13">
        <f t="shared" si="0"/>
        <v>0</v>
      </c>
    </row>
    <row r="27" spans="1:10" x14ac:dyDescent="0.4">
      <c r="A27" s="12">
        <v>18</v>
      </c>
      <c r="B27" s="10"/>
      <c r="C27" s="10"/>
      <c r="D27" s="10"/>
      <c r="E27" s="11"/>
      <c r="F27" s="11"/>
      <c r="G27" s="13">
        <f t="shared" si="0"/>
        <v>0</v>
      </c>
    </row>
    <row r="28" spans="1:10" x14ac:dyDescent="0.4">
      <c r="A28" s="12">
        <v>19</v>
      </c>
      <c r="B28" s="10"/>
      <c r="C28" s="10"/>
      <c r="D28" s="10"/>
      <c r="E28" s="11"/>
      <c r="F28" s="11"/>
      <c r="G28" s="13">
        <f t="shared" si="0"/>
        <v>0</v>
      </c>
    </row>
    <row r="29" spans="1:10" x14ac:dyDescent="0.4">
      <c r="A29" s="12">
        <v>20</v>
      </c>
      <c r="B29" s="10"/>
      <c r="C29" s="10"/>
      <c r="D29" s="10"/>
      <c r="E29" s="11"/>
      <c r="F29" s="11"/>
      <c r="G29" s="13">
        <f t="shared" si="0"/>
        <v>0</v>
      </c>
    </row>
    <row r="30" spans="1:10" x14ac:dyDescent="0.4">
      <c r="A30" s="12">
        <v>21</v>
      </c>
      <c r="B30" s="10"/>
      <c r="C30" s="10"/>
      <c r="D30" s="10"/>
      <c r="E30" s="11"/>
      <c r="F30" s="11"/>
      <c r="G30" s="13">
        <f t="shared" si="0"/>
        <v>0</v>
      </c>
    </row>
    <row r="31" spans="1:10" x14ac:dyDescent="0.4">
      <c r="A31" s="12">
        <v>22</v>
      </c>
      <c r="B31" s="10"/>
      <c r="C31" s="10"/>
      <c r="D31" s="10"/>
      <c r="E31" s="11"/>
      <c r="F31" s="11"/>
      <c r="G31" s="13">
        <f t="shared" si="0"/>
        <v>0</v>
      </c>
    </row>
    <row r="32" spans="1:10" x14ac:dyDescent="0.4">
      <c r="A32" s="12">
        <v>23</v>
      </c>
      <c r="B32" s="10"/>
      <c r="C32" s="10"/>
      <c r="D32" s="10"/>
      <c r="E32" s="11"/>
      <c r="F32" s="11"/>
      <c r="G32" s="13">
        <f t="shared" si="0"/>
        <v>0</v>
      </c>
    </row>
    <row r="33" spans="1:7" x14ac:dyDescent="0.4">
      <c r="A33" s="12">
        <v>24</v>
      </c>
      <c r="B33" s="10"/>
      <c r="C33" s="10"/>
      <c r="D33" s="10"/>
      <c r="E33" s="11"/>
      <c r="F33" s="11"/>
      <c r="G33" s="13">
        <f t="shared" si="0"/>
        <v>0</v>
      </c>
    </row>
    <row r="34" spans="1:7" x14ac:dyDescent="0.4">
      <c r="A34" s="12">
        <v>25</v>
      </c>
      <c r="B34" s="11"/>
      <c r="C34" s="11"/>
      <c r="D34" s="11"/>
      <c r="E34" s="11"/>
      <c r="F34" s="11"/>
      <c r="G34" s="13">
        <f t="shared" si="0"/>
        <v>0</v>
      </c>
    </row>
    <row r="35" spans="1:7" x14ac:dyDescent="0.4">
      <c r="A35" s="12">
        <v>26</v>
      </c>
      <c r="B35" s="16"/>
      <c r="C35" s="11"/>
      <c r="D35" s="11"/>
      <c r="E35" s="11"/>
      <c r="F35" s="11"/>
      <c r="G35" s="13">
        <f t="shared" si="0"/>
        <v>0</v>
      </c>
    </row>
    <row r="36" spans="1:7" ht="19.5" thickBot="1" x14ac:dyDescent="0.45">
      <c r="A36" s="27">
        <v>27</v>
      </c>
      <c r="B36" s="28"/>
      <c r="C36" s="29"/>
      <c r="D36" s="29"/>
      <c r="E36" s="29"/>
      <c r="F36" s="29"/>
      <c r="G36" s="30">
        <f t="shared" si="0"/>
        <v>0</v>
      </c>
    </row>
    <row r="37" spans="1:7" x14ac:dyDescent="0.4">
      <c r="A37" s="38" t="s">
        <v>7</v>
      </c>
      <c r="B37" s="39"/>
      <c r="C37" s="39"/>
      <c r="D37" s="39"/>
      <c r="E37" s="39"/>
      <c r="F37" s="39"/>
      <c r="G37" s="40"/>
    </row>
    <row r="38" spans="1:7" ht="19.5" thickBot="1" x14ac:dyDescent="0.45">
      <c r="A38" s="41"/>
      <c r="B38" s="42"/>
      <c r="C38" s="42"/>
      <c r="D38" s="42"/>
      <c r="E38" s="42"/>
      <c r="F38" s="42"/>
      <c r="G38" s="43"/>
    </row>
    <row r="40" spans="1:7" ht="25.5" x14ac:dyDescent="0.4">
      <c r="A40" s="34" t="s">
        <v>31</v>
      </c>
      <c r="B40" s="35"/>
      <c r="C40" s="35"/>
      <c r="D40" s="35"/>
      <c r="E40" s="35"/>
      <c r="F40" s="35"/>
      <c r="G40" s="35"/>
    </row>
    <row r="41" spans="1:7" x14ac:dyDescent="0.4">
      <c r="A41" s="53" t="s">
        <v>32</v>
      </c>
      <c r="B41" s="53"/>
      <c r="C41" s="53"/>
      <c r="D41" s="53"/>
      <c r="E41" s="53"/>
      <c r="F41" s="53"/>
      <c r="G41" s="53"/>
    </row>
    <row r="42" spans="1:7" x14ac:dyDescent="0.4">
      <c r="A42" s="53" t="s">
        <v>33</v>
      </c>
      <c r="B42" s="53"/>
      <c r="C42" s="53"/>
      <c r="D42" s="53"/>
      <c r="E42" s="53"/>
      <c r="F42" s="53"/>
      <c r="G42" s="53"/>
    </row>
    <row r="43" spans="1:7" x14ac:dyDescent="0.4">
      <c r="A43" s="53" t="s">
        <v>34</v>
      </c>
      <c r="B43" s="53"/>
      <c r="C43" s="53"/>
      <c r="D43" s="53"/>
      <c r="E43" s="53"/>
      <c r="F43" s="53"/>
      <c r="G43" s="53"/>
    </row>
    <row r="44" spans="1:7" x14ac:dyDescent="0.4">
      <c r="A44" s="53" t="s">
        <v>35</v>
      </c>
      <c r="B44" s="53"/>
      <c r="C44" s="53"/>
      <c r="D44" s="53"/>
      <c r="E44" s="53"/>
      <c r="F44" s="53"/>
      <c r="G44" s="53"/>
    </row>
    <row r="45" spans="1:7" x14ac:dyDescent="0.4">
      <c r="A45" s="36"/>
      <c r="B45" s="36"/>
      <c r="C45" s="36"/>
      <c r="D45" s="36"/>
      <c r="E45" s="36"/>
      <c r="F45" s="36"/>
      <c r="G45" s="36"/>
    </row>
    <row r="48" spans="1:7" ht="26.25" thickBot="1" x14ac:dyDescent="0.45">
      <c r="A48" s="54" t="s">
        <v>8</v>
      </c>
      <c r="B48" s="54"/>
      <c r="C48" s="54"/>
      <c r="D48" s="54"/>
      <c r="E48" s="54"/>
      <c r="F48" s="54"/>
      <c r="G48" s="54"/>
    </row>
    <row r="49" spans="1:7" x14ac:dyDescent="0.4">
      <c r="A49" s="47" t="s">
        <v>30</v>
      </c>
      <c r="B49" s="48"/>
      <c r="C49" s="48"/>
      <c r="D49" s="48"/>
      <c r="E49" s="48"/>
      <c r="F49" s="48"/>
      <c r="G49" s="49"/>
    </row>
    <row r="50" spans="1:7" ht="19.5" thickBot="1" x14ac:dyDescent="0.45">
      <c r="A50" s="50"/>
      <c r="B50" s="51"/>
      <c r="C50" s="51"/>
      <c r="D50" s="51"/>
      <c r="E50" s="51"/>
      <c r="F50" s="51"/>
      <c r="G50" s="52"/>
    </row>
    <row r="51" spans="1:7" ht="18.75" customHeight="1" thickBot="1" x14ac:dyDescent="0.45">
      <c r="A51" s="19" t="s">
        <v>10</v>
      </c>
      <c r="B51" s="20" t="s">
        <v>11</v>
      </c>
      <c r="C51" s="21" t="s">
        <v>12</v>
      </c>
      <c r="D51" s="21" t="s">
        <v>13</v>
      </c>
      <c r="E51" s="21" t="s">
        <v>25</v>
      </c>
      <c r="F51" s="21" t="s">
        <v>26</v>
      </c>
      <c r="G51" s="22" t="s">
        <v>27</v>
      </c>
    </row>
    <row r="52" spans="1:7" ht="18.75" customHeight="1" thickBot="1" x14ac:dyDescent="0.45">
      <c r="A52" s="23">
        <v>1</v>
      </c>
      <c r="B52" s="6" t="s">
        <v>14</v>
      </c>
      <c r="C52" s="6" t="s">
        <v>15</v>
      </c>
      <c r="D52" s="6" t="s">
        <v>15</v>
      </c>
      <c r="E52" s="25">
        <v>341.31200000000001</v>
      </c>
      <c r="F52" s="24">
        <v>20</v>
      </c>
      <c r="G52" s="31">
        <f>E52*F52/1000</f>
        <v>6.8262399999999994</v>
      </c>
    </row>
    <row r="53" spans="1:7" ht="19.5" thickBot="1" x14ac:dyDescent="0.45">
      <c r="A53" s="12">
        <v>2</v>
      </c>
      <c r="B53" s="37" t="s">
        <v>16</v>
      </c>
      <c r="C53" s="6" t="s">
        <v>15</v>
      </c>
      <c r="D53" s="37" t="s">
        <v>15</v>
      </c>
      <c r="E53" s="11">
        <v>351.47399999999999</v>
      </c>
      <c r="F53" s="10">
        <v>20</v>
      </c>
      <c r="G53" s="32">
        <f>E53*F53/1000</f>
        <v>7.0294799999999995</v>
      </c>
    </row>
    <row r="54" spans="1:7" x14ac:dyDescent="0.4">
      <c r="A54" s="12">
        <v>3</v>
      </c>
      <c r="B54" s="37" t="s">
        <v>17</v>
      </c>
      <c r="C54" s="6" t="s">
        <v>15</v>
      </c>
      <c r="D54" s="37" t="s">
        <v>15</v>
      </c>
      <c r="E54" s="11">
        <v>323.34100000000001</v>
      </c>
      <c r="F54" s="10">
        <v>20</v>
      </c>
      <c r="G54" s="32">
        <f t="shared" ref="G54:G78" si="1">E54*F54/1000</f>
        <v>6.4668199999999993</v>
      </c>
    </row>
    <row r="55" spans="1:7" x14ac:dyDescent="0.4">
      <c r="A55" s="12">
        <v>4</v>
      </c>
      <c r="B55" s="37" t="s">
        <v>36</v>
      </c>
      <c r="C55" s="37" t="s">
        <v>18</v>
      </c>
      <c r="D55" s="37" t="s">
        <v>37</v>
      </c>
      <c r="E55" s="11">
        <v>288.47899999999998</v>
      </c>
      <c r="F55" s="10">
        <v>20</v>
      </c>
      <c r="G55" s="32">
        <f t="shared" si="1"/>
        <v>5.7695799999999995</v>
      </c>
    </row>
    <row r="56" spans="1:7" x14ac:dyDescent="0.4">
      <c r="A56" s="12">
        <v>5</v>
      </c>
      <c r="B56" s="37" t="s">
        <v>38</v>
      </c>
      <c r="C56" s="37" t="s">
        <v>18</v>
      </c>
      <c r="D56" s="37" t="s">
        <v>37</v>
      </c>
      <c r="E56" s="11">
        <v>203.85</v>
      </c>
      <c r="F56" s="10">
        <v>20</v>
      </c>
      <c r="G56" s="32">
        <f t="shared" si="1"/>
        <v>4.077</v>
      </c>
    </row>
    <row r="57" spans="1:7" x14ac:dyDescent="0.4">
      <c r="A57" s="12">
        <v>6</v>
      </c>
      <c r="B57" s="37" t="s">
        <v>39</v>
      </c>
      <c r="C57" s="37" t="s">
        <v>18</v>
      </c>
      <c r="D57" s="37" t="s">
        <v>37</v>
      </c>
      <c r="E57" s="11">
        <v>152.785</v>
      </c>
      <c r="F57" s="10">
        <v>20</v>
      </c>
      <c r="G57" s="32">
        <f t="shared" si="1"/>
        <v>3.0556999999999999</v>
      </c>
    </row>
    <row r="58" spans="1:7" x14ac:dyDescent="0.4">
      <c r="A58" s="12">
        <v>7</v>
      </c>
      <c r="B58" s="37" t="s">
        <v>40</v>
      </c>
      <c r="C58" s="37" t="s">
        <v>19</v>
      </c>
      <c r="D58" s="37" t="s">
        <v>41</v>
      </c>
      <c r="E58" s="11">
        <v>163.24600000000001</v>
      </c>
      <c r="F58" s="10">
        <v>20</v>
      </c>
      <c r="G58" s="32">
        <f t="shared" si="1"/>
        <v>3.26492</v>
      </c>
    </row>
    <row r="59" spans="1:7" x14ac:dyDescent="0.4">
      <c r="A59" s="12">
        <v>8</v>
      </c>
      <c r="B59" s="37" t="s">
        <v>42</v>
      </c>
      <c r="C59" s="37" t="s">
        <v>19</v>
      </c>
      <c r="D59" s="37" t="s">
        <v>41</v>
      </c>
      <c r="E59" s="11">
        <v>351.45800000000003</v>
      </c>
      <c r="F59" s="10">
        <v>30</v>
      </c>
      <c r="G59" s="32">
        <f t="shared" si="1"/>
        <v>10.543740000000001</v>
      </c>
    </row>
    <row r="60" spans="1:7" x14ac:dyDescent="0.4">
      <c r="A60" s="12">
        <v>9</v>
      </c>
      <c r="B60" s="37" t="s">
        <v>43</v>
      </c>
      <c r="C60" s="37" t="s">
        <v>19</v>
      </c>
      <c r="D60" s="37" t="s">
        <v>41</v>
      </c>
      <c r="E60" s="11">
        <v>106.15900000000001</v>
      </c>
      <c r="F60" s="10">
        <v>30</v>
      </c>
      <c r="G60" s="32">
        <f t="shared" si="1"/>
        <v>3.1847699999999999</v>
      </c>
    </row>
    <row r="61" spans="1:7" x14ac:dyDescent="0.4">
      <c r="A61" s="12">
        <v>10</v>
      </c>
      <c r="B61" s="37" t="s">
        <v>44</v>
      </c>
      <c r="C61" s="37" t="s">
        <v>45</v>
      </c>
      <c r="D61" s="37" t="s">
        <v>46</v>
      </c>
      <c r="E61" s="11">
        <v>115.855</v>
      </c>
      <c r="F61" s="10">
        <v>30</v>
      </c>
      <c r="G61" s="32">
        <f t="shared" si="1"/>
        <v>3.4756499999999999</v>
      </c>
    </row>
    <row r="62" spans="1:7" x14ac:dyDescent="0.4">
      <c r="A62" s="12">
        <v>11</v>
      </c>
      <c r="B62" s="37" t="s">
        <v>47</v>
      </c>
      <c r="C62" s="37" t="s">
        <v>45</v>
      </c>
      <c r="D62" s="37" t="s">
        <v>46</v>
      </c>
      <c r="E62" s="11">
        <v>135.392</v>
      </c>
      <c r="F62" s="10">
        <v>30</v>
      </c>
      <c r="G62" s="32">
        <f t="shared" si="1"/>
        <v>4.0617599999999996</v>
      </c>
    </row>
    <row r="63" spans="1:7" x14ac:dyDescent="0.4">
      <c r="A63" s="12">
        <v>12</v>
      </c>
      <c r="B63" s="37" t="s">
        <v>48</v>
      </c>
      <c r="C63" s="37" t="s">
        <v>45</v>
      </c>
      <c r="D63" s="37" t="s">
        <v>46</v>
      </c>
      <c r="E63" s="11">
        <v>118.843</v>
      </c>
      <c r="F63" s="10">
        <v>30</v>
      </c>
      <c r="G63" s="32">
        <f t="shared" si="1"/>
        <v>3.5652900000000001</v>
      </c>
    </row>
    <row r="64" spans="1:7" x14ac:dyDescent="0.4">
      <c r="A64" s="12">
        <v>13</v>
      </c>
      <c r="B64" s="37" t="s">
        <v>49</v>
      </c>
      <c r="C64" s="37" t="s">
        <v>20</v>
      </c>
      <c r="D64" s="37" t="s">
        <v>50</v>
      </c>
      <c r="E64" s="11">
        <v>130.66900000000001</v>
      </c>
      <c r="F64" s="10">
        <v>30</v>
      </c>
      <c r="G64" s="32">
        <f t="shared" si="1"/>
        <v>3.9200699999999999</v>
      </c>
    </row>
    <row r="65" spans="1:7" x14ac:dyDescent="0.4">
      <c r="A65" s="12">
        <v>14</v>
      </c>
      <c r="B65" s="37" t="s">
        <v>51</v>
      </c>
      <c r="C65" s="37" t="s">
        <v>20</v>
      </c>
      <c r="D65" s="37" t="s">
        <v>50</v>
      </c>
      <c r="E65" s="11">
        <v>127.48699999999999</v>
      </c>
      <c r="F65" s="10">
        <v>30</v>
      </c>
      <c r="G65" s="32">
        <f t="shared" si="1"/>
        <v>3.8246099999999998</v>
      </c>
    </row>
    <row r="66" spans="1:7" x14ac:dyDescent="0.4">
      <c r="A66" s="12">
        <v>15</v>
      </c>
      <c r="B66" s="37" t="s">
        <v>52</v>
      </c>
      <c r="C66" s="37" t="s">
        <v>20</v>
      </c>
      <c r="D66" s="37" t="s">
        <v>50</v>
      </c>
      <c r="E66" s="11">
        <v>106.15900000000001</v>
      </c>
      <c r="F66" s="10">
        <v>30</v>
      </c>
      <c r="G66" s="32">
        <f t="shared" si="1"/>
        <v>3.1847699999999999</v>
      </c>
    </row>
    <row r="67" spans="1:7" x14ac:dyDescent="0.4">
      <c r="A67" s="12">
        <v>16</v>
      </c>
      <c r="B67" s="15"/>
      <c r="C67" s="15"/>
      <c r="D67" s="15"/>
      <c r="E67" s="11"/>
      <c r="F67" s="11"/>
      <c r="G67" s="13">
        <f t="shared" si="1"/>
        <v>0</v>
      </c>
    </row>
    <row r="68" spans="1:7" x14ac:dyDescent="0.4">
      <c r="A68" s="12">
        <v>17</v>
      </c>
      <c r="B68" s="15"/>
      <c r="C68" s="15"/>
      <c r="D68" s="15"/>
      <c r="E68" s="11"/>
      <c r="F68" s="11"/>
      <c r="G68" s="13">
        <f t="shared" si="1"/>
        <v>0</v>
      </c>
    </row>
    <row r="69" spans="1:7" x14ac:dyDescent="0.4">
      <c r="A69" s="12">
        <v>18</v>
      </c>
      <c r="B69" s="16"/>
      <c r="C69" s="15"/>
      <c r="D69" s="15"/>
      <c r="E69" s="11"/>
      <c r="F69" s="11"/>
      <c r="G69" s="13">
        <f t="shared" si="1"/>
        <v>0</v>
      </c>
    </row>
    <row r="70" spans="1:7" x14ac:dyDescent="0.4">
      <c r="A70" s="12">
        <v>19</v>
      </c>
      <c r="B70" s="10"/>
      <c r="C70" s="10"/>
      <c r="D70" s="10"/>
      <c r="E70" s="11"/>
      <c r="F70" s="11"/>
      <c r="G70" s="13">
        <f t="shared" si="1"/>
        <v>0</v>
      </c>
    </row>
    <row r="71" spans="1:7" x14ac:dyDescent="0.4">
      <c r="A71" s="12">
        <v>20</v>
      </c>
      <c r="B71" s="10"/>
      <c r="C71" s="10"/>
      <c r="D71" s="10"/>
      <c r="E71" s="11"/>
      <c r="F71" s="11"/>
      <c r="G71" s="13">
        <f t="shared" si="1"/>
        <v>0</v>
      </c>
    </row>
    <row r="72" spans="1:7" x14ac:dyDescent="0.4">
      <c r="A72" s="12">
        <v>21</v>
      </c>
      <c r="B72" s="10"/>
      <c r="C72" s="10"/>
      <c r="D72" s="10"/>
      <c r="E72" s="11"/>
      <c r="F72" s="11"/>
      <c r="G72" s="13">
        <f t="shared" si="1"/>
        <v>0</v>
      </c>
    </row>
    <row r="73" spans="1:7" x14ac:dyDescent="0.4">
      <c r="A73" s="12">
        <v>22</v>
      </c>
      <c r="B73" s="10"/>
      <c r="C73" s="10"/>
      <c r="D73" s="10"/>
      <c r="E73" s="11"/>
      <c r="F73" s="11"/>
      <c r="G73" s="13">
        <f t="shared" si="1"/>
        <v>0</v>
      </c>
    </row>
    <row r="74" spans="1:7" x14ac:dyDescent="0.4">
      <c r="A74" s="12">
        <v>23</v>
      </c>
      <c r="B74" s="10"/>
      <c r="C74" s="10"/>
      <c r="D74" s="10"/>
      <c r="E74" s="11"/>
      <c r="F74" s="11"/>
      <c r="G74" s="13">
        <f t="shared" si="1"/>
        <v>0</v>
      </c>
    </row>
    <row r="75" spans="1:7" x14ac:dyDescent="0.4">
      <c r="A75" s="12">
        <v>24</v>
      </c>
      <c r="B75" s="10"/>
      <c r="C75" s="10"/>
      <c r="D75" s="10"/>
      <c r="E75" s="11"/>
      <c r="F75" s="11"/>
      <c r="G75" s="13">
        <f t="shared" si="1"/>
        <v>0</v>
      </c>
    </row>
    <row r="76" spans="1:7" x14ac:dyDescent="0.4">
      <c r="A76" s="12">
        <v>25</v>
      </c>
      <c r="B76" s="11"/>
      <c r="C76" s="11"/>
      <c r="D76" s="11"/>
      <c r="E76" s="11"/>
      <c r="F76" s="11"/>
      <c r="G76" s="13">
        <f t="shared" si="1"/>
        <v>0</v>
      </c>
    </row>
    <row r="77" spans="1:7" x14ac:dyDescent="0.4">
      <c r="A77" s="12">
        <v>26</v>
      </c>
      <c r="B77" s="16"/>
      <c r="C77" s="11"/>
      <c r="D77" s="11"/>
      <c r="E77" s="11"/>
      <c r="F77" s="11"/>
      <c r="G77" s="13">
        <f t="shared" si="1"/>
        <v>0</v>
      </c>
    </row>
    <row r="78" spans="1:7" ht="19.5" thickBot="1" x14ac:dyDescent="0.45">
      <c r="A78" s="27">
        <v>27</v>
      </c>
      <c r="B78" s="28"/>
      <c r="C78" s="29"/>
      <c r="D78" s="29"/>
      <c r="E78" s="29"/>
      <c r="F78" s="29"/>
      <c r="G78" s="30">
        <f t="shared" si="1"/>
        <v>0</v>
      </c>
    </row>
    <row r="79" spans="1:7" x14ac:dyDescent="0.4">
      <c r="A79" s="38" t="s">
        <v>7</v>
      </c>
      <c r="B79" s="39"/>
      <c r="C79" s="39"/>
      <c r="D79" s="39"/>
      <c r="E79" s="39"/>
      <c r="F79" s="39"/>
      <c r="G79" s="40"/>
    </row>
    <row r="80" spans="1:7" ht="19.5" thickBot="1" x14ac:dyDescent="0.45">
      <c r="A80" s="41"/>
      <c r="B80" s="42"/>
      <c r="C80" s="42"/>
      <c r="D80" s="42"/>
      <c r="E80" s="42"/>
      <c r="F80" s="42"/>
      <c r="G80" s="43"/>
    </row>
  </sheetData>
  <mergeCells count="13">
    <mergeCell ref="A79:G80"/>
    <mergeCell ref="A2:G2"/>
    <mergeCell ref="I15:J15"/>
    <mergeCell ref="I16:J20"/>
    <mergeCell ref="I7:J13"/>
    <mergeCell ref="A7:G8"/>
    <mergeCell ref="A37:G38"/>
    <mergeCell ref="A41:G41"/>
    <mergeCell ref="A42:G42"/>
    <mergeCell ref="A43:G43"/>
    <mergeCell ref="A44:G44"/>
    <mergeCell ref="A48:G48"/>
    <mergeCell ref="A49:G50"/>
  </mergeCells>
  <phoneticPr fontId="1"/>
  <printOptions horizontalCentered="1"/>
  <pageMargins left="0.51181102362204722" right="0.51181102362204722" top="0.74803149606299213" bottom="0.74803149606299213" header="0.31496062992125984" footer="0.31496062992125984"/>
  <pageSetup paperSize="9" scale="5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承知しました。">
              <controlPr defaultSize="0" autoFill="0" autoLine="0" autoPict="0">
                <anchor moveWithCells="1">
                  <from>
                    <xdr:col>5</xdr:col>
                    <xdr:colOff>209550</xdr:colOff>
                    <xdr:row>43</xdr:row>
                    <xdr:rowOff>9525</xdr:rowOff>
                  </from>
                  <to>
                    <xdr:col>5</xdr:col>
                    <xdr:colOff>1314450</xdr:colOff>
                    <xdr:row>43</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333375</xdr:colOff>
                    <xdr:row>40</xdr:row>
                    <xdr:rowOff>19050</xdr:rowOff>
                  </from>
                  <to>
                    <xdr:col>5</xdr:col>
                    <xdr:colOff>1447800</xdr:colOff>
                    <xdr:row>40</xdr:row>
                    <xdr:rowOff>228600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1190625</xdr:colOff>
                    <xdr:row>41</xdr:row>
                    <xdr:rowOff>28575</xdr:rowOff>
                  </from>
                  <to>
                    <xdr:col>4</xdr:col>
                    <xdr:colOff>962025</xdr:colOff>
                    <xdr:row>41</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847725</xdr:colOff>
                    <xdr:row>41</xdr:row>
                    <xdr:rowOff>238125</xdr:rowOff>
                  </from>
                  <to>
                    <xdr:col>5</xdr:col>
                    <xdr:colOff>619125</xdr:colOff>
                    <xdr:row>42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Ayako Sasaki</dc:creator>
  <cp:lastModifiedBy>Sugasawa Takehito</cp:lastModifiedBy>
  <cp:lastPrinted>2020-12-22T03:02:53Z</cp:lastPrinted>
  <dcterms:created xsi:type="dcterms:W3CDTF">2020-12-21T01:53:23Z</dcterms:created>
  <dcterms:modified xsi:type="dcterms:W3CDTF">2025-07-17T08:11:25Z</dcterms:modified>
</cp:coreProperties>
</file>